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N\Planning Administration\Development Tracking 2003-current\Commercial Tracking 2026\"/>
    </mc:Choice>
  </mc:AlternateContent>
  <xr:revisionPtr revIDLastSave="0" documentId="13_ncr:1_{82C9F3DB-FFB1-46E5-A38A-E6D78A5D7279}" xr6:coauthVersionLast="47" xr6:coauthVersionMax="47" xr10:uidLastSave="{00000000-0000-0000-0000-000000000000}"/>
  <bookViews>
    <workbookView xWindow="8265" yWindow="1350" windowWidth="24585" windowHeight="18090" xr2:uid="{651E56C3-BD2B-49EB-8110-ED7098609667}"/>
  </bookViews>
  <sheets>
    <sheet name="lot inventory" sheetId="1" r:id="rId1"/>
  </sheets>
  <definedNames>
    <definedName name="_xlnm.Print_Area" localSheetId="0">'lot inventory'!$B$1:$E$30</definedName>
    <definedName name="Z_37A75DCF_03DA_47D5_9B58_5DAC1295629D_.wvu.Cols" localSheetId="0" hidden="1">'lot inventory'!$A:$A,'lot inventory'!#REF!</definedName>
    <definedName name="Z_37A75DCF_03DA_47D5_9B58_5DAC1295629D_.wvu.PrintArea" localSheetId="0" hidden="1">'lot inventory'!$B$1:$D$29</definedName>
    <definedName name="Z_ECBCF62D_B653_4537_B2CF_1451769D8632_.wvu.Cols" localSheetId="0" hidden="1">'lot inventory'!$A:$A,'lot inventory'!#REF!</definedName>
    <definedName name="Z_ECBCF62D_B653_4537_B2CF_1451769D8632_.wvu.PrintArea" localSheetId="0" hidden="1">'lot inventory'!$B$1:$D$29</definedName>
  </definedNames>
  <calcPr calcId="191029"/>
  <customWorkbookViews>
    <customWorkbookView name="CherylW - Personal View" guid="{ECBCF62D-B653-4537-B2CF-1451769D8632}" mergeInterval="0" personalView="1" maximized="1" xWindow="1" yWindow="1" windowWidth="1676" windowHeight="802" activeSheetId="1"/>
    <customWorkbookView name="MichaelW - Personal View" guid="{37A75DCF-03DA-47D5-9B58-5DAC1295629D}" mergeInterval="0" personalView="1" maximized="1" xWindow="1" yWindow="1" windowWidth="1252" windowHeight="54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6" i="1" s="1"/>
  <c r="D14" i="1"/>
  <c r="D24" i="1" s="1"/>
  <c r="D7" i="1"/>
  <c r="D22" i="1" s="1"/>
  <c r="G8" i="1"/>
  <c r="H8" i="1"/>
  <c r="I8" i="1"/>
  <c r="D28" i="1" l="1"/>
</calcChain>
</file>

<file path=xl/sharedStrings.xml><?xml version="1.0" encoding="utf-8"?>
<sst xmlns="http://schemas.openxmlformats.org/spreadsheetml/2006/main" count="57" uniqueCount="48">
  <si>
    <t>C</t>
  </si>
  <si>
    <t>N</t>
  </si>
  <si>
    <t>O</t>
  </si>
  <si>
    <t>P</t>
  </si>
  <si>
    <t>Q</t>
  </si>
  <si>
    <t>S</t>
  </si>
  <si>
    <t>T</t>
  </si>
  <si>
    <t>U</t>
  </si>
  <si>
    <t>V</t>
  </si>
  <si>
    <t>W</t>
  </si>
  <si>
    <t>X</t>
  </si>
  <si>
    <t>Y</t>
  </si>
  <si>
    <t>AA</t>
  </si>
  <si>
    <t>BB</t>
  </si>
  <si>
    <t>CC</t>
  </si>
  <si>
    <t>EE</t>
  </si>
  <si>
    <t>COMMERCIAL/INSTITUTIONAL/ INDUSTRIAL DEV. IN PLANNING</t>
  </si>
  <si>
    <t>COMMERCIAL/INSTITUTIONAL/ INDUSTRIAL DEV. IN ENGINEERING</t>
  </si>
  <si>
    <t>TOTAL:  SQUARE FOOTAGE</t>
  </si>
  <si>
    <t xml:space="preserve">COMBINED TOTAL:  SQUARE FOOTAGE </t>
  </si>
  <si>
    <t>TOTAL:  SQUARE FOOTAGE COMMERCIAL/INDUSTRIAL IN PLANNING</t>
  </si>
  <si>
    <t>TOTAL:  SQUARE FOOTAGE COMMERCIAL/INDUSTRIAL IN ENGINEERING</t>
  </si>
  <si>
    <t>TOTAL:  SQUARE FOOTAGE COMMERCIAL/INDUSTRIAL UNDER CONSTRUCTION</t>
  </si>
  <si>
    <t>In Process</t>
  </si>
  <si>
    <t>Prologis Park Industrial Building - Robert Ave/Jennifer St - DR-16-22</t>
  </si>
  <si>
    <t>TOTAL #UNITS / SQ. FOOT</t>
  </si>
  <si>
    <t>Development</t>
  </si>
  <si>
    <t>Square Footage in Planning Review</t>
  </si>
  <si>
    <t>Square Footage in  Engineering Review</t>
  </si>
  <si>
    <t xml:space="preserve">Available for Building </t>
  </si>
  <si>
    <t>Prologis Park Industrial
Robert Ave/Jennifer St</t>
  </si>
  <si>
    <t>Sierra Sunrise - LU-0014-2025</t>
  </si>
  <si>
    <t>Location</t>
  </si>
  <si>
    <t>13600 SE Sunnyside Rd</t>
  </si>
  <si>
    <t>13551 SE 145th Ave</t>
  </si>
  <si>
    <t>Tommy's Car Wash -  LU-0004-2025</t>
  </si>
  <si>
    <t>172nd &amp; Misty Dr</t>
  </si>
  <si>
    <t>Commercial Building - LU-0022-2025</t>
  </si>
  <si>
    <t>12968 SE Sunnyside Rd</t>
  </si>
  <si>
    <t>Approved</t>
  </si>
  <si>
    <t>16760 SE Robert Ave - Buildings A, B &amp; D</t>
  </si>
  <si>
    <t>COMMERCIAL/INSTITUTIONAL/ INDUSTRIAL DEV. UNDER CONST.</t>
  </si>
  <si>
    <t>Take 5 Oil Change - LU-0002-2026</t>
  </si>
  <si>
    <t>13248 SE 169th Ave</t>
  </si>
  <si>
    <t>Happy Valley Station Phase 2 - LU-0006-2026</t>
  </si>
  <si>
    <t>Month of May 2026</t>
  </si>
  <si>
    <t>Prologis - LU-0004-2026</t>
  </si>
  <si>
    <t>16760 SE Robert Ave - Building A &amp;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</si>
</sst>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color rgb="FF4D37ED"/>
      <name val="Arial"/>
      <family val="2"/>
    </font>
    <font>
      <b/>
      <u/>
      <sz val="12"/>
      <color rgb="FFC00000"/>
      <name val="Arial"/>
      <family val="2"/>
    </font>
    <font>
      <b/>
      <sz val="12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1" fillId="0" borderId="0" xfId="0" applyFont="1"/>
    <xf numFmtId="0" fontId="0" fillId="0" borderId="0" xfId="0" applyAlignment="1">
      <alignment horizontal="center" wrapText="1"/>
    </xf>
    <xf numFmtId="0" fontId="12" fillId="0" borderId="0" xfId="0" applyFont="1"/>
    <xf numFmtId="0" fontId="7" fillId="0" borderId="0" xfId="0" applyFont="1"/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43" fontId="7" fillId="0" borderId="0" xfId="1" applyFont="1" applyFill="1" applyAlignment="1">
      <alignment horizontal="center"/>
    </xf>
    <xf numFmtId="43" fontId="13" fillId="0" borderId="0" xfId="1" applyFont="1" applyFill="1" applyAlignment="1">
      <alignment horizontal="center" wrapText="1"/>
    </xf>
    <xf numFmtId="43" fontId="0" fillId="0" borderId="0" xfId="1" applyFont="1" applyFill="1" applyAlignment="1">
      <alignment horizontal="center"/>
    </xf>
    <xf numFmtId="0" fontId="2" fillId="0" borderId="0" xfId="0" applyFont="1"/>
    <xf numFmtId="37" fontId="6" fillId="0" borderId="0" xfId="1" applyNumberFormat="1" applyFont="1" applyFill="1" applyAlignment="1">
      <alignment horizontal="right"/>
    </xf>
    <xf numFmtId="37" fontId="13" fillId="0" borderId="0" xfId="1" applyNumberFormat="1" applyFont="1" applyFill="1" applyAlignment="1">
      <alignment horizontal="right" wrapText="1"/>
    </xf>
    <xf numFmtId="37" fontId="4" fillId="0" borderId="0" xfId="1" applyNumberFormat="1" applyFont="1" applyFill="1" applyAlignment="1">
      <alignment horizontal="right" wrapText="1"/>
    </xf>
    <xf numFmtId="37" fontId="13" fillId="0" borderId="0" xfId="1" applyNumberFormat="1" applyFont="1" applyFill="1" applyAlignment="1">
      <alignment horizontal="right"/>
    </xf>
    <xf numFmtId="37" fontId="12" fillId="0" borderId="0" xfId="1" applyNumberFormat="1" applyFont="1" applyFill="1" applyAlignment="1">
      <alignment horizontal="right"/>
    </xf>
    <xf numFmtId="3" fontId="6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 wrapText="1"/>
    </xf>
    <xf numFmtId="14" fontId="5" fillId="0" borderId="0" xfId="0" applyNumberFormat="1" applyFont="1"/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0" xfId="0" applyFont="1"/>
    <xf numFmtId="3" fontId="10" fillId="0" borderId="2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06B6-0568-43DF-8170-A1FA0F43EA26}">
  <sheetPr>
    <pageSetUpPr fitToPage="1"/>
  </sheetPr>
  <dimension ref="A1:I112"/>
  <sheetViews>
    <sheetView tabSelected="1" topLeftCell="B1" workbookViewId="0">
      <selection activeCell="E36" sqref="E36"/>
    </sheetView>
  </sheetViews>
  <sheetFormatPr defaultRowHeight="12.75" x14ac:dyDescent="0.2"/>
  <cols>
    <col min="1" max="1" width="9.140625" style="1" hidden="1" customWidth="1"/>
    <col min="2" max="2" width="96" customWidth="1"/>
    <col min="3" max="3" width="50.28515625" customWidth="1"/>
    <col min="4" max="4" width="55.28515625" style="1" bestFit="1" customWidth="1"/>
    <col min="5" max="5" width="12.85546875" customWidth="1"/>
    <col min="6" max="6" width="19.85546875" customWidth="1"/>
    <col min="7" max="7" width="15.28515625" style="1" customWidth="1"/>
    <col min="8" max="8" width="18.42578125" style="1" customWidth="1"/>
    <col min="9" max="9" width="12.140625" style="1" customWidth="1"/>
  </cols>
  <sheetData>
    <row r="1" spans="1:9" ht="26.25" x14ac:dyDescent="0.4">
      <c r="B1" s="26" t="s">
        <v>45</v>
      </c>
      <c r="C1" s="40" t="s">
        <v>32</v>
      </c>
    </row>
    <row r="3" spans="1:9" ht="33" customHeight="1" thickBot="1" x14ac:dyDescent="0.35">
      <c r="B3" s="10" t="s">
        <v>16</v>
      </c>
      <c r="C3" s="10"/>
      <c r="D3" s="14" t="s">
        <v>25</v>
      </c>
      <c r="F3" s="27" t="s">
        <v>26</v>
      </c>
      <c r="G3" s="28" t="s">
        <v>27</v>
      </c>
      <c r="H3" s="28" t="s">
        <v>28</v>
      </c>
      <c r="I3" s="28" t="s">
        <v>29</v>
      </c>
    </row>
    <row r="4" spans="1:9" ht="15" x14ac:dyDescent="0.2">
      <c r="B4" s="11" t="s">
        <v>46</v>
      </c>
      <c r="C4" s="11" t="s">
        <v>47</v>
      </c>
      <c r="D4" s="23">
        <v>10868</v>
      </c>
      <c r="E4" s="17" t="s">
        <v>23</v>
      </c>
      <c r="F4" s="29"/>
      <c r="G4" s="32"/>
      <c r="H4" s="38"/>
      <c r="I4" s="34"/>
    </row>
    <row r="5" spans="1:9" ht="15" x14ac:dyDescent="0.2">
      <c r="B5" s="11" t="s">
        <v>44</v>
      </c>
      <c r="C5" s="11" t="s">
        <v>34</v>
      </c>
      <c r="D5" s="23">
        <v>2893</v>
      </c>
      <c r="E5" s="17" t="s">
        <v>23</v>
      </c>
      <c r="F5" s="29"/>
      <c r="G5" s="32"/>
      <c r="H5" s="38"/>
      <c r="I5" s="34"/>
    </row>
    <row r="6" spans="1:9" ht="15" x14ac:dyDescent="0.2">
      <c r="B6" s="11" t="s">
        <v>42</v>
      </c>
      <c r="C6" s="11" t="s">
        <v>43</v>
      </c>
      <c r="D6" s="23">
        <v>1700</v>
      </c>
      <c r="E6" s="17" t="s">
        <v>23</v>
      </c>
      <c r="F6" s="29"/>
      <c r="G6" s="32"/>
      <c r="H6" s="38"/>
      <c r="I6" s="34"/>
    </row>
    <row r="7" spans="1:9" ht="39" thickBot="1" x14ac:dyDescent="0.3">
      <c r="B7" s="12" t="s">
        <v>18</v>
      </c>
      <c r="C7" s="12"/>
      <c r="D7" s="24">
        <f>SUM(D4:D6)</f>
        <v>15461</v>
      </c>
      <c r="F7" s="29" t="s">
        <v>30</v>
      </c>
      <c r="G7" s="31"/>
      <c r="H7" s="37">
        <v>910577</v>
      </c>
      <c r="I7" s="30"/>
    </row>
    <row r="8" spans="1:9" ht="15" x14ac:dyDescent="0.25">
      <c r="D8" s="16"/>
      <c r="F8" s="39"/>
      <c r="G8" s="32">
        <f>SUM(G4:G7)</f>
        <v>0</v>
      </c>
      <c r="H8" s="38">
        <f>SUM(H4:H7)</f>
        <v>910577</v>
      </c>
      <c r="I8" s="38">
        <f>SUM(I4:I7)</f>
        <v>0</v>
      </c>
    </row>
    <row r="9" spans="1:9" ht="20.25" x14ac:dyDescent="0.3">
      <c r="B9" s="10" t="s">
        <v>17</v>
      </c>
      <c r="C9" s="10"/>
      <c r="D9" s="14" t="s">
        <v>25</v>
      </c>
      <c r="F9" s="33"/>
      <c r="G9" s="32"/>
      <c r="H9" s="32"/>
      <c r="I9" s="34"/>
    </row>
    <row r="10" spans="1:9" ht="15" x14ac:dyDescent="0.2">
      <c r="B10" s="11" t="s">
        <v>35</v>
      </c>
      <c r="C10" s="11" t="s">
        <v>36</v>
      </c>
      <c r="D10" s="23">
        <v>3849</v>
      </c>
      <c r="E10" s="17" t="s">
        <v>23</v>
      </c>
      <c r="F10" s="33"/>
      <c r="G10" s="32"/>
      <c r="H10" s="32"/>
      <c r="I10" s="34"/>
    </row>
    <row r="11" spans="1:9" ht="15" x14ac:dyDescent="0.2">
      <c r="B11" s="11" t="s">
        <v>31</v>
      </c>
      <c r="C11" s="11" t="s">
        <v>33</v>
      </c>
      <c r="D11" s="23">
        <v>7093</v>
      </c>
      <c r="E11" s="17" t="s">
        <v>39</v>
      </c>
      <c r="F11" s="29"/>
      <c r="G11" s="32"/>
      <c r="H11" s="38"/>
      <c r="I11" s="34"/>
    </row>
    <row r="12" spans="1:9" ht="15" x14ac:dyDescent="0.2">
      <c r="B12" s="11" t="s">
        <v>37</v>
      </c>
      <c r="C12" s="11" t="s">
        <v>38</v>
      </c>
      <c r="D12" s="23">
        <v>4936</v>
      </c>
      <c r="E12" s="17" t="s">
        <v>23</v>
      </c>
      <c r="F12" s="29"/>
      <c r="G12" s="32"/>
      <c r="H12" s="38"/>
      <c r="I12" s="34"/>
    </row>
    <row r="13" spans="1:9" ht="15" x14ac:dyDescent="0.2">
      <c r="B13" s="11" t="s">
        <v>24</v>
      </c>
      <c r="C13" s="11" t="s">
        <v>40</v>
      </c>
      <c r="D13" s="23">
        <v>1019048</v>
      </c>
      <c r="E13" s="17" t="s">
        <v>23</v>
      </c>
      <c r="F13" s="35"/>
      <c r="G13" s="32"/>
      <c r="H13" s="32"/>
      <c r="I13" s="34"/>
    </row>
    <row r="14" spans="1:9" ht="15.75" x14ac:dyDescent="0.25">
      <c r="A14" s="8"/>
      <c r="B14" s="13" t="s">
        <v>18</v>
      </c>
      <c r="C14" s="13"/>
      <c r="D14" s="25">
        <f>SUM(D10:D13)</f>
        <v>1034926</v>
      </c>
      <c r="F14" s="35"/>
      <c r="G14" s="32"/>
      <c r="H14" s="32"/>
      <c r="I14" s="34"/>
    </row>
    <row r="15" spans="1:9" ht="15.75" x14ac:dyDescent="0.25">
      <c r="A15" s="8"/>
      <c r="B15" s="13"/>
      <c r="C15" s="13"/>
      <c r="D15" s="15"/>
      <c r="F15" s="35"/>
      <c r="G15" s="32"/>
      <c r="H15" s="32"/>
      <c r="I15" s="34"/>
    </row>
    <row r="16" spans="1:9" ht="20.25" x14ac:dyDescent="0.3">
      <c r="B16" s="10" t="s">
        <v>41</v>
      </c>
      <c r="C16" s="10"/>
      <c r="D16" s="14" t="s">
        <v>25</v>
      </c>
      <c r="F16" s="35"/>
      <c r="G16" s="32"/>
      <c r="H16" s="32"/>
      <c r="I16" s="34"/>
    </row>
    <row r="17" spans="1:9" ht="15" x14ac:dyDescent="0.2">
      <c r="B17" s="11"/>
      <c r="C17" s="11"/>
      <c r="D17" s="23"/>
      <c r="E17" s="17"/>
      <c r="F17" s="29"/>
      <c r="G17" s="32"/>
      <c r="H17" s="38"/>
      <c r="I17" s="34"/>
    </row>
    <row r="18" spans="1:9" ht="15.75" x14ac:dyDescent="0.25">
      <c r="A18" s="8"/>
      <c r="B18" s="13" t="s">
        <v>18</v>
      </c>
      <c r="C18" s="13"/>
      <c r="D18" s="25">
        <f>SUM(D17:D17)</f>
        <v>0</v>
      </c>
      <c r="F18" s="35"/>
      <c r="G18" s="32"/>
      <c r="H18" s="32"/>
      <c r="I18" s="34"/>
    </row>
    <row r="19" spans="1:9" ht="15.75" x14ac:dyDescent="0.25">
      <c r="A19" s="8"/>
      <c r="B19" s="13"/>
      <c r="C19" s="13"/>
      <c r="D19" s="19"/>
      <c r="F19" s="35"/>
      <c r="G19" s="32"/>
      <c r="H19" s="32"/>
      <c r="I19" s="34"/>
    </row>
    <row r="20" spans="1:9" x14ac:dyDescent="0.2">
      <c r="A20" s="8" t="s">
        <v>0</v>
      </c>
      <c r="D20" s="20"/>
      <c r="F20" s="35"/>
      <c r="G20" s="32"/>
      <c r="H20" s="32"/>
      <c r="I20" s="34"/>
    </row>
    <row r="21" spans="1:9" ht="15" x14ac:dyDescent="0.2">
      <c r="B21" s="11"/>
      <c r="C21" s="11"/>
      <c r="D21" s="18"/>
      <c r="F21" s="33"/>
      <c r="G21" s="32"/>
      <c r="H21" s="32"/>
      <c r="I21" s="34"/>
    </row>
    <row r="22" spans="1:9" s="3" customFormat="1" ht="15.75" x14ac:dyDescent="0.25">
      <c r="A22" s="1"/>
      <c r="B22" s="12" t="s">
        <v>20</v>
      </c>
      <c r="C22" s="12"/>
      <c r="D22" s="21">
        <f>D7</f>
        <v>15461</v>
      </c>
      <c r="F22" s="35"/>
      <c r="G22" s="32"/>
      <c r="H22" s="32"/>
      <c r="I22" s="34"/>
    </row>
    <row r="23" spans="1:9" s="3" customFormat="1" ht="15.75" x14ac:dyDescent="0.25">
      <c r="A23" s="1"/>
      <c r="B23" s="9"/>
      <c r="C23" s="9"/>
      <c r="D23" s="21"/>
      <c r="F23" s="35"/>
      <c r="G23" s="32"/>
      <c r="H23" s="32"/>
      <c r="I23" s="34"/>
    </row>
    <row r="24" spans="1:9" s="3" customFormat="1" ht="15.75" x14ac:dyDescent="0.25">
      <c r="A24" s="1" t="s">
        <v>1</v>
      </c>
      <c r="B24" s="12" t="s">
        <v>21</v>
      </c>
      <c r="C24" s="12"/>
      <c r="D24" s="21">
        <f>D14</f>
        <v>1034926</v>
      </c>
      <c r="F24" s="35"/>
      <c r="G24" s="32"/>
      <c r="H24" s="32"/>
      <c r="I24" s="34"/>
    </row>
    <row r="25" spans="1:9" s="3" customFormat="1" ht="15.75" x14ac:dyDescent="0.25">
      <c r="A25" s="1"/>
      <c r="B25" s="12"/>
      <c r="C25" s="12"/>
      <c r="D25" s="21"/>
      <c r="F25" s="35"/>
      <c r="G25" s="32"/>
      <c r="H25" s="32"/>
      <c r="I25" s="34"/>
    </row>
    <row r="26" spans="1:9" s="3" customFormat="1" ht="15.75" x14ac:dyDescent="0.25">
      <c r="A26" s="1"/>
      <c r="B26" s="12" t="s">
        <v>22</v>
      </c>
      <c r="C26" s="12"/>
      <c r="D26" s="21">
        <f>D18</f>
        <v>0</v>
      </c>
      <c r="F26" s="35"/>
      <c r="G26" s="32"/>
      <c r="H26" s="32"/>
      <c r="I26" s="34"/>
    </row>
    <row r="27" spans="1:9" s="3" customFormat="1" ht="15.75" x14ac:dyDescent="0.25">
      <c r="A27" s="1"/>
      <c r="B27" s="7"/>
      <c r="C27" s="7"/>
      <c r="D27" s="18"/>
      <c r="F27" s="35"/>
      <c r="G27" s="32"/>
      <c r="H27" s="32"/>
      <c r="I27" s="34"/>
    </row>
    <row r="28" spans="1:9" s="3" customFormat="1" ht="15.75" x14ac:dyDescent="0.25">
      <c r="A28" s="1"/>
      <c r="B28" s="9" t="s">
        <v>19</v>
      </c>
      <c r="C28" s="9"/>
      <c r="D28" s="22">
        <f>SUM(D22:D26)</f>
        <v>1050387</v>
      </c>
      <c r="F28" s="33"/>
      <c r="G28" s="32"/>
      <c r="H28" s="32"/>
      <c r="I28" s="34"/>
    </row>
    <row r="29" spans="1:9" x14ac:dyDescent="0.2">
      <c r="D29"/>
      <c r="F29" s="35"/>
      <c r="G29" s="32"/>
      <c r="H29" s="32"/>
      <c r="I29" s="34"/>
    </row>
    <row r="30" spans="1:9" x14ac:dyDescent="0.2">
      <c r="A30" s="1" t="s">
        <v>2</v>
      </c>
      <c r="D30"/>
      <c r="F30" s="35"/>
      <c r="G30" s="32"/>
      <c r="H30" s="32"/>
      <c r="I30" s="34"/>
    </row>
    <row r="31" spans="1:9" x14ac:dyDescent="0.2">
      <c r="D31"/>
      <c r="F31" s="35"/>
      <c r="G31" s="32"/>
      <c r="H31" s="32"/>
      <c r="I31" s="34"/>
    </row>
    <row r="32" spans="1:9" ht="15.75" x14ac:dyDescent="0.25">
      <c r="B32" s="6"/>
      <c r="C32" s="6"/>
      <c r="D32"/>
      <c r="F32" s="33"/>
      <c r="G32" s="32"/>
      <c r="H32" s="32"/>
      <c r="I32" s="34"/>
    </row>
    <row r="33" spans="1:9" ht="15" x14ac:dyDescent="0.25">
      <c r="D33"/>
      <c r="F33" s="36"/>
      <c r="G33" s="32"/>
      <c r="H33" s="32"/>
      <c r="I33" s="32"/>
    </row>
    <row r="34" spans="1:9" x14ac:dyDescent="0.2">
      <c r="D34"/>
    </row>
    <row r="35" spans="1:9" x14ac:dyDescent="0.2">
      <c r="D35"/>
    </row>
    <row r="36" spans="1:9" x14ac:dyDescent="0.2">
      <c r="D36"/>
    </row>
    <row r="37" spans="1:9" x14ac:dyDescent="0.2">
      <c r="D37"/>
    </row>
    <row r="38" spans="1:9" ht="15.75" x14ac:dyDescent="0.25">
      <c r="B38" s="6"/>
      <c r="C38" s="6"/>
      <c r="D38" s="6"/>
    </row>
    <row r="39" spans="1:9" x14ac:dyDescent="0.2">
      <c r="A39" s="1" t="s">
        <v>3</v>
      </c>
      <c r="D39"/>
    </row>
    <row r="40" spans="1:9" x14ac:dyDescent="0.2">
      <c r="D40"/>
    </row>
    <row r="41" spans="1:9" x14ac:dyDescent="0.2">
      <c r="D41"/>
    </row>
    <row r="42" spans="1:9" ht="15.75" x14ac:dyDescent="0.25">
      <c r="A42" s="1" t="s">
        <v>4</v>
      </c>
      <c r="B42" s="6"/>
      <c r="C42" s="6"/>
      <c r="D42"/>
    </row>
    <row r="43" spans="1:9" x14ac:dyDescent="0.2">
      <c r="D43"/>
    </row>
    <row r="44" spans="1:9" x14ac:dyDescent="0.2">
      <c r="D44"/>
    </row>
    <row r="45" spans="1:9" x14ac:dyDescent="0.2">
      <c r="D45"/>
    </row>
    <row r="46" spans="1:9" ht="15.75" x14ac:dyDescent="0.25">
      <c r="B46" s="6"/>
      <c r="C46" s="6"/>
      <c r="D46"/>
    </row>
    <row r="47" spans="1:9" x14ac:dyDescent="0.2">
      <c r="D47"/>
    </row>
    <row r="48" spans="1:9" x14ac:dyDescent="0.2">
      <c r="D48"/>
    </row>
    <row r="49" spans="1:4" x14ac:dyDescent="0.2">
      <c r="D49"/>
    </row>
    <row r="50" spans="1:4" x14ac:dyDescent="0.2">
      <c r="D50"/>
    </row>
    <row r="51" spans="1:4" x14ac:dyDescent="0.2">
      <c r="D51"/>
    </row>
    <row r="52" spans="1:4" x14ac:dyDescent="0.2">
      <c r="D52"/>
    </row>
    <row r="53" spans="1:4" x14ac:dyDescent="0.2">
      <c r="D53"/>
    </row>
    <row r="56" spans="1:4" x14ac:dyDescent="0.2">
      <c r="A56" s="2"/>
      <c r="D56" s="4"/>
    </row>
    <row r="58" spans="1:4" x14ac:dyDescent="0.2">
      <c r="A58" s="1" t="s">
        <v>5</v>
      </c>
    </row>
    <row r="62" spans="1:4" x14ac:dyDescent="0.2">
      <c r="A62" s="1" t="s">
        <v>6</v>
      </c>
    </row>
    <row r="64" spans="1:4" x14ac:dyDescent="0.2">
      <c r="A64" s="1" t="s">
        <v>7</v>
      </c>
      <c r="D64"/>
    </row>
    <row r="65" spans="1:4" x14ac:dyDescent="0.2">
      <c r="D65"/>
    </row>
    <row r="66" spans="1:4" x14ac:dyDescent="0.2">
      <c r="A66" s="1" t="s">
        <v>8</v>
      </c>
      <c r="D66"/>
    </row>
    <row r="67" spans="1:4" x14ac:dyDescent="0.2">
      <c r="D67"/>
    </row>
    <row r="68" spans="1:4" x14ac:dyDescent="0.2">
      <c r="D68"/>
    </row>
    <row r="69" spans="1:4" x14ac:dyDescent="0.2">
      <c r="A69" s="1" t="s">
        <v>9</v>
      </c>
      <c r="D69"/>
    </row>
    <row r="71" spans="1:4" x14ac:dyDescent="0.2">
      <c r="A71" s="1" t="s">
        <v>10</v>
      </c>
    </row>
    <row r="72" spans="1:4" x14ac:dyDescent="0.2">
      <c r="A72" s="1" t="s">
        <v>11</v>
      </c>
      <c r="D72"/>
    </row>
    <row r="73" spans="1:4" x14ac:dyDescent="0.2">
      <c r="D73"/>
    </row>
    <row r="74" spans="1:4" x14ac:dyDescent="0.2">
      <c r="D74"/>
    </row>
    <row r="75" spans="1:4" x14ac:dyDescent="0.2">
      <c r="A75" s="1" t="s">
        <v>12</v>
      </c>
    </row>
    <row r="76" spans="1:4" x14ac:dyDescent="0.2">
      <c r="D76"/>
    </row>
    <row r="80" spans="1:4" x14ac:dyDescent="0.2">
      <c r="D80"/>
    </row>
    <row r="81" spans="1:9" x14ac:dyDescent="0.2">
      <c r="A81" s="2"/>
      <c r="B81" s="3"/>
      <c r="C81" s="3"/>
      <c r="D81" s="2"/>
    </row>
    <row r="82" spans="1:9" x14ac:dyDescent="0.2">
      <c r="A82" s="2"/>
      <c r="B82" s="3"/>
      <c r="C82" s="3"/>
      <c r="D82" s="2"/>
    </row>
    <row r="83" spans="1:9" x14ac:dyDescent="0.2">
      <c r="D83"/>
    </row>
    <row r="84" spans="1:9" x14ac:dyDescent="0.2">
      <c r="A84" s="2"/>
      <c r="B84" s="3"/>
      <c r="C84" s="3"/>
      <c r="D84" s="2"/>
    </row>
    <row r="85" spans="1:9" x14ac:dyDescent="0.2">
      <c r="A85" s="1" t="s">
        <v>13</v>
      </c>
    </row>
    <row r="88" spans="1:9" x14ac:dyDescent="0.2">
      <c r="A88" s="1" t="s">
        <v>14</v>
      </c>
      <c r="D88"/>
    </row>
    <row r="89" spans="1:9" x14ac:dyDescent="0.2">
      <c r="D89"/>
    </row>
    <row r="90" spans="1:9" x14ac:dyDescent="0.2">
      <c r="A90" s="1" t="s">
        <v>15</v>
      </c>
      <c r="D90"/>
    </row>
    <row r="91" spans="1:9" x14ac:dyDescent="0.2">
      <c r="D91" s="4"/>
    </row>
    <row r="92" spans="1:9" x14ac:dyDescent="0.2">
      <c r="D92" s="4"/>
    </row>
    <row r="93" spans="1:9" s="6" customFormat="1" ht="15.75" x14ac:dyDescent="0.25">
      <c r="A93" s="5"/>
      <c r="D93" s="5"/>
      <c r="G93" s="5"/>
      <c r="H93" s="5"/>
      <c r="I93" s="5"/>
    </row>
    <row r="95" spans="1:9" x14ac:dyDescent="0.2">
      <c r="D95"/>
    </row>
    <row r="96" spans="1:9" x14ac:dyDescent="0.2">
      <c r="D96"/>
    </row>
    <row r="97" spans="4:4" x14ac:dyDescent="0.2">
      <c r="D97"/>
    </row>
    <row r="98" spans="4:4" x14ac:dyDescent="0.2">
      <c r="D98"/>
    </row>
    <row r="99" spans="4:4" x14ac:dyDescent="0.2">
      <c r="D99"/>
    </row>
    <row r="100" spans="4:4" x14ac:dyDescent="0.2">
      <c r="D100"/>
    </row>
    <row r="101" spans="4:4" x14ac:dyDescent="0.2">
      <c r="D101"/>
    </row>
    <row r="102" spans="4:4" x14ac:dyDescent="0.2">
      <c r="D102"/>
    </row>
    <row r="103" spans="4:4" x14ac:dyDescent="0.2">
      <c r="D103"/>
    </row>
    <row r="104" spans="4:4" x14ac:dyDescent="0.2">
      <c r="D104"/>
    </row>
    <row r="105" spans="4:4" x14ac:dyDescent="0.2">
      <c r="D105"/>
    </row>
    <row r="106" spans="4:4" x14ac:dyDescent="0.2">
      <c r="D106"/>
    </row>
    <row r="107" spans="4:4" x14ac:dyDescent="0.2">
      <c r="D107"/>
    </row>
    <row r="108" spans="4:4" x14ac:dyDescent="0.2">
      <c r="D108"/>
    </row>
    <row r="109" spans="4:4" x14ac:dyDescent="0.2">
      <c r="D109"/>
    </row>
    <row r="110" spans="4:4" x14ac:dyDescent="0.2">
      <c r="D110"/>
    </row>
    <row r="111" spans="4:4" x14ac:dyDescent="0.2">
      <c r="D111"/>
    </row>
    <row r="112" spans="4:4" x14ac:dyDescent="0.2">
      <c r="D112"/>
    </row>
  </sheetData>
  <dataConsolidate/>
  <customSheetViews>
    <customSheetView guid="{ECBCF62D-B653-4537-B2CF-1451769D8632}" showPageBreaks="1" fitToPage="1" printArea="1" hiddenColumns="1" topLeftCell="B1">
      <selection activeCell="C72" sqref="C72"/>
      <pageMargins left="0.75" right="0.75" top="1" bottom="1" header="0.5" footer="0.5"/>
      <printOptions gridLines="1"/>
      <pageSetup paperSize="3" scale="71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A75DCF-03DA-47D5-9B58-5DAC1295629D}" showPageBreaks="1" fitToPage="1" printArea="1" hiddenColumns="1" topLeftCell="B30">
      <selection activeCell="D42" sqref="D42"/>
      <pageMargins left="0.75" right="0.75" top="1" bottom="1" header="0.5" footer="0.5"/>
      <printOptions gridLines="1"/>
      <pageSetup paperSize="3" scale="71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0" type="noConversion"/>
  <printOptions gridLines="1"/>
  <pageMargins left="0.75" right="0.75" top="1" bottom="1" header="0.5" footer="0.5"/>
  <pageSetup scale="57" fitToHeight="0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 inventory</vt:lpstr>
      <vt:lpstr>'lot inventory'!Print_Area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Whitehead</dc:creator>
  <cp:lastModifiedBy>Cheryl Whitehead</cp:lastModifiedBy>
  <cp:lastPrinted>2026-06-15T19:29:05Z</cp:lastPrinted>
  <dcterms:created xsi:type="dcterms:W3CDTF">2011-11-17T21:37:22Z</dcterms:created>
  <dcterms:modified xsi:type="dcterms:W3CDTF">2026-06-15T22:22:03Z</dcterms:modified>
</cp:coreProperties>
</file>